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285" windowWidth="15120" windowHeight="7830"/>
  </bookViews>
  <sheets>
    <sheet name="9 класс" sheetId="7" r:id="rId1"/>
  </sheets>
  <calcPr calcId="125725"/>
</workbook>
</file>

<file path=xl/calcChain.xml><?xml version="1.0" encoding="utf-8"?>
<calcChain xmlns="http://schemas.openxmlformats.org/spreadsheetml/2006/main">
  <c r="A4" i="7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<sst xmlns="http://schemas.openxmlformats.org/spreadsheetml/2006/main" count="328" uniqueCount="194">
  <si>
    <t>Район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</si>
  <si>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</si>
  <si>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</si>
  <si>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</si>
  <si>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</si>
  <si>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Класс</t>
  </si>
  <si>
    <t>Максимально возможное кол-во баллов  по предмету шк.этапа</t>
  </si>
  <si>
    <t>Указать кем является данный участник (в шк.туре текущего года): Победитель/призер</t>
  </si>
  <si>
    <t>Набранное количество баллов в шк.туре</t>
  </si>
  <si>
    <t>Указать, кем является данный участник (в муницип.туре прошлого года, если принимал в нем участие): Победитель/призер</t>
  </si>
  <si>
    <t>Фамилия , имя, отчество (полностью) педагога, подготовившего, участника олимпиады)</t>
  </si>
  <si>
    <t>контактный телефон участника</t>
  </si>
  <si>
    <t>Рахматуллина</t>
  </si>
  <si>
    <t>призер</t>
  </si>
  <si>
    <t>МОУ "Школа №47"</t>
  </si>
  <si>
    <t xml:space="preserve">Мухтасимова </t>
  </si>
  <si>
    <t>Альбина</t>
  </si>
  <si>
    <t>Шамилевна</t>
  </si>
  <si>
    <t xml:space="preserve">победитель </t>
  </si>
  <si>
    <t>Лушанина</t>
  </si>
  <si>
    <t>Ксения</t>
  </si>
  <si>
    <t>Алексеевна</t>
  </si>
  <si>
    <t>9 в</t>
  </si>
  <si>
    <t xml:space="preserve">Шарова </t>
  </si>
  <si>
    <t>МАОУ Лицей №121</t>
  </si>
  <si>
    <t xml:space="preserve">Каюмова </t>
  </si>
  <si>
    <t>Эльвина</t>
  </si>
  <si>
    <t>Ильдаровна</t>
  </si>
  <si>
    <t>9В</t>
  </si>
  <si>
    <t xml:space="preserve">Ефанова Светлана Юрьевна </t>
  </si>
  <si>
    <t>МАОУ СОШ №141</t>
  </si>
  <si>
    <t>Мухаметзянов</t>
  </si>
  <si>
    <t>Эльмир</t>
  </si>
  <si>
    <t>Дамирович</t>
  </si>
  <si>
    <t>Ильина Светлана Николаевна</t>
  </si>
  <si>
    <t>Заляев</t>
  </si>
  <si>
    <t>Ильназ</t>
  </si>
  <si>
    <t>Шаукатович</t>
  </si>
  <si>
    <t>Ильина Наталья Александровна</t>
  </si>
  <si>
    <t>234-48-07</t>
  </si>
  <si>
    <t>Меркулова</t>
  </si>
  <si>
    <t>Игоревна</t>
  </si>
  <si>
    <t>9в</t>
  </si>
  <si>
    <t>Пигасова Юлия Михайловна</t>
  </si>
  <si>
    <t>№171</t>
  </si>
  <si>
    <t>Хайруллин</t>
  </si>
  <si>
    <t>Альберт</t>
  </si>
  <si>
    <t>Феритович</t>
  </si>
  <si>
    <t>МБОУ "Школа №174"</t>
  </si>
  <si>
    <t xml:space="preserve">Межведилов </t>
  </si>
  <si>
    <t>Даир</t>
  </si>
  <si>
    <t>Арифович</t>
  </si>
  <si>
    <t>9А</t>
  </si>
  <si>
    <t>Зайнутдинова Эльмира Муслаховна</t>
  </si>
  <si>
    <t xml:space="preserve">Муниципальное общеобразовательное учреждение "Средняя общеобразовательная школа № 84 с углубленным изучением иностранных языков" </t>
  </si>
  <si>
    <t>Юнусова</t>
  </si>
  <si>
    <t>Диана</t>
  </si>
  <si>
    <t>Альбертовна</t>
  </si>
  <si>
    <t>9а</t>
  </si>
  <si>
    <t>Степанова Татьяна Константиновна</t>
  </si>
  <si>
    <t>Муниципальное общеобразовательное учреждение "Средняя общеобразовательная школа №58" Советского района г.Казани</t>
  </si>
  <si>
    <t>Ибрагимова</t>
  </si>
  <si>
    <t>Рената</t>
  </si>
  <si>
    <t>Булатовна</t>
  </si>
  <si>
    <t>Маковская Вера Васильевна</t>
  </si>
  <si>
    <t>Шакурова</t>
  </si>
  <si>
    <t>Розалина</t>
  </si>
  <si>
    <t>Зуфаровна</t>
  </si>
  <si>
    <t>Муниципальное бюджетное общеобразовательное учреждение "Гимназия №125"</t>
  </si>
  <si>
    <t>Кутыров</t>
  </si>
  <si>
    <t>Руслан</t>
  </si>
  <si>
    <t>Рахимович</t>
  </si>
  <si>
    <t>Авдошкина Елена Ивановна</t>
  </si>
  <si>
    <t>262-72-37</t>
  </si>
  <si>
    <t>Евтихова</t>
  </si>
  <si>
    <t>Екатерина</t>
  </si>
  <si>
    <t>Романов</t>
  </si>
  <si>
    <t>Мансурович</t>
  </si>
  <si>
    <t>Файзуллина Галия Канзеловна</t>
  </si>
  <si>
    <t>МОУ "Лицей №149 с татарским языком обучения"</t>
  </si>
  <si>
    <t xml:space="preserve">Зайдуллина </t>
  </si>
  <si>
    <t>Зиля</t>
  </si>
  <si>
    <t>Назифовна</t>
  </si>
  <si>
    <t>Сабирова Гелюся Раззитовна</t>
  </si>
  <si>
    <t>Калимуллин</t>
  </si>
  <si>
    <t>Булат</t>
  </si>
  <si>
    <t>Азатович</t>
  </si>
  <si>
    <t>МОУ "Лицей 110"</t>
  </si>
  <si>
    <t>Карпов</t>
  </si>
  <si>
    <t>Игорь</t>
  </si>
  <si>
    <t>Андреевич</t>
  </si>
  <si>
    <t>не участвовал</t>
  </si>
  <si>
    <t>Котлова Лада Викторовна</t>
  </si>
  <si>
    <t xml:space="preserve">Муниципальное общеобразовательное учреждение "Средняя общеобразовательная школа №72 с углублённым изучением немецкого языка" </t>
  </si>
  <si>
    <t>Цинеккер</t>
  </si>
  <si>
    <t>Дарья</t>
  </si>
  <si>
    <t>Тиловна</t>
  </si>
  <si>
    <t>9б</t>
  </si>
  <si>
    <t>Шустова Татьяна Васильевна</t>
  </si>
  <si>
    <t>гимназия №93</t>
  </si>
  <si>
    <t>Сысоев</t>
  </si>
  <si>
    <t>Андрей</t>
  </si>
  <si>
    <t>Евгеньевич</t>
  </si>
  <si>
    <t>Шлямина И.Б.</t>
  </si>
  <si>
    <t>Яковлев</t>
  </si>
  <si>
    <t>Максим</t>
  </si>
  <si>
    <t>Дмитриевич</t>
  </si>
  <si>
    <t>Айсылу</t>
  </si>
  <si>
    <t>Айратовна</t>
  </si>
  <si>
    <t>Сергеевна</t>
  </si>
  <si>
    <t>Сергеевич</t>
  </si>
  <si>
    <t>Муниципальное общеобразовательное учреждение "Гимназия №126" Советского района г. Казани</t>
  </si>
  <si>
    <t>Исмагилов</t>
  </si>
  <si>
    <t>Айвар</t>
  </si>
  <si>
    <t>Фаритович</t>
  </si>
  <si>
    <t>Кадырова Ильсияр Юнусовна</t>
  </si>
  <si>
    <t>Муниципальное общеобразовательное учреждение "Средняя общеобразовательная русско-татарская школа № 161 Советского района города Казани"</t>
  </si>
  <si>
    <t>Горбунова</t>
  </si>
  <si>
    <t>Полина</t>
  </si>
  <si>
    <t>Гильмутдинова Гульчачак Сулеймановна</t>
  </si>
  <si>
    <t>293-93-92</t>
  </si>
  <si>
    <t>Замалутдинов</t>
  </si>
  <si>
    <t>Линар</t>
  </si>
  <si>
    <t>МОУ Сош №108</t>
  </si>
  <si>
    <t>Татов</t>
  </si>
  <si>
    <t>Атамурат</t>
  </si>
  <si>
    <t>Халмухамметович</t>
  </si>
  <si>
    <t>не принемала</t>
  </si>
  <si>
    <t>Галимова Валия Хабибрахммановна</t>
  </si>
  <si>
    <t>МОУ "Средняя общеобразовательная школа № 175"</t>
  </si>
  <si>
    <t xml:space="preserve">Фахуртдинов </t>
  </si>
  <si>
    <t>Артур</t>
  </si>
  <si>
    <t>Арменович</t>
  </si>
  <si>
    <t>Халикова Венера Закирзяновна</t>
  </si>
  <si>
    <t xml:space="preserve">Шарафутдинова </t>
  </si>
  <si>
    <t>Руфина</t>
  </si>
  <si>
    <t>Александровна</t>
  </si>
  <si>
    <t>МОУ "Средняя общеобразовательная школа №15 с углубленным изучением отдельных предметов"</t>
  </si>
  <si>
    <t>Кошкин</t>
  </si>
  <si>
    <t>Антон</t>
  </si>
  <si>
    <t>Шамсувалеева Э.Ш.</t>
  </si>
  <si>
    <t>272-15-25</t>
  </si>
  <si>
    <t>Махмутова</t>
  </si>
  <si>
    <t>Джамиля</t>
  </si>
  <si>
    <t>Маратовна</t>
  </si>
  <si>
    <t>Советский район</t>
  </si>
  <si>
    <t>СОШ 166</t>
  </si>
  <si>
    <t>Гимназия № 8</t>
  </si>
  <si>
    <t>Шайхутдинова</t>
  </si>
  <si>
    <t>Ринанотвна</t>
  </si>
  <si>
    <t>Юсупова А.Ю</t>
  </si>
  <si>
    <t>Мусташкин</t>
  </si>
  <si>
    <t>Диляра</t>
  </si>
  <si>
    <t>Риваль</t>
  </si>
  <si>
    <t>Рустямович</t>
  </si>
  <si>
    <t>Бикмухаметов</t>
  </si>
  <si>
    <t>Алмазович</t>
  </si>
  <si>
    <t>Козловская В.Р.</t>
  </si>
  <si>
    <t>СОШ № 124</t>
  </si>
  <si>
    <t>Ляйсан</t>
  </si>
  <si>
    <t>Ренатовна</t>
  </si>
  <si>
    <t>Хамидуллина</t>
  </si>
  <si>
    <t>Динара</t>
  </si>
  <si>
    <t>Вильевна</t>
  </si>
  <si>
    <t>№</t>
  </si>
  <si>
    <t>МОУ 169</t>
  </si>
  <si>
    <t>№ 101</t>
  </si>
  <si>
    <t xml:space="preserve">Перцев </t>
  </si>
  <si>
    <t>Егор</t>
  </si>
  <si>
    <t>№101</t>
  </si>
  <si>
    <t>Хошимов</t>
  </si>
  <si>
    <t>Александр</t>
  </si>
  <si>
    <t>г №90</t>
  </si>
  <si>
    <t>Ишмуратова</t>
  </si>
  <si>
    <t>г№90</t>
  </si>
  <si>
    <t>Мусина</t>
  </si>
  <si>
    <t>№ 167</t>
  </si>
  <si>
    <t>Баянов</t>
  </si>
  <si>
    <t>Арсланов</t>
  </si>
  <si>
    <t>№ 144</t>
  </si>
  <si>
    <t>Самигуллин</t>
  </si>
  <si>
    <t>№144</t>
  </si>
  <si>
    <t>Королева</t>
  </si>
  <si>
    <t>лицей №159</t>
  </si>
  <si>
    <t>Васильев</t>
  </si>
  <si>
    <t>Даниил</t>
  </si>
  <si>
    <t>Шафиев</t>
  </si>
  <si>
    <t>Эмир</t>
  </si>
  <si>
    <t xml:space="preserve">Список участников муниципального этапа олимпиады по географии  9 класс 2011 - 2012 учебный год </t>
  </si>
  <si>
    <t xml:space="preserve">СОШ № 79" </t>
  </si>
  <si>
    <t>Апакова Алсу Насыбулловна</t>
  </si>
  <si>
    <t>Миронская Лариса Геннадьевна</t>
  </si>
  <si>
    <t>Насырова Майрам Хоминовна</t>
  </si>
  <si>
    <t>Ясюченя Резеда Зуфаровна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</si>
</sst>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2" applyFont="1" applyBorder="1" applyAlignment="1">
      <alignment wrapText="1"/>
    </xf>
    <xf numFmtId="0" fontId="4" fillId="0" borderId="1" xfId="0" applyFont="1" applyBorder="1"/>
    <xf numFmtId="0" fontId="4" fillId="0" borderId="0" xfId="0" applyFont="1"/>
    <xf numFmtId="0" fontId="4" fillId="2" borderId="1" xfId="0" applyFont="1" applyFill="1" applyBorder="1"/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6" fillId="0" borderId="1" xfId="0" applyFont="1" applyBorder="1"/>
    <xf numFmtId="0" fontId="7" fillId="0" borderId="2" xfId="0" applyFont="1" applyBorder="1" applyAlignment="1">
      <alignment textRotation="90" wrapText="1"/>
    </xf>
    <xf numFmtId="0" fontId="7" fillId="0" borderId="1" xfId="0" applyFont="1" applyBorder="1" applyAlignment="1">
      <alignment horizontal="left" textRotation="90" wrapText="1"/>
    </xf>
    <xf numFmtId="0" fontId="7" fillId="0" borderId="1" xfId="0" applyFont="1" applyBorder="1" applyAlignment="1">
      <alignment textRotation="90" wrapText="1"/>
    </xf>
    <xf numFmtId="0" fontId="6" fillId="0" borderId="0" xfId="0" applyFont="1"/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top" wrapText="1"/>
    </xf>
  </cellXfs>
  <cellStyles count="3">
    <cellStyle name="Обычный" xfId="0" builtinId="0"/>
    <cellStyle name="Обычный_Лист1" xfId="1"/>
    <cellStyle name="Обычный_отчет жюр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B37" zoomScaleNormal="100" workbookViewId="0">
      <selection activeCell="L43" sqref="L43:L44"/>
    </sheetView>
  </sheetViews>
  <sheetFormatPr defaultRowHeight="15.75"/>
  <cols>
    <col min="1" max="1" width="13.28515625" style="9" customWidth="1"/>
    <col min="2" max="2" width="14.5703125" customWidth="1"/>
    <col min="3" max="3" width="21.28515625" style="25" customWidth="1"/>
    <col min="4" max="4" width="19.28515625" customWidth="1"/>
    <col min="5" max="5" width="17.140625" customWidth="1"/>
    <col min="6" max="6" width="21.7109375" customWidth="1"/>
    <col min="9" max="9" width="14" customWidth="1"/>
    <col min="12" max="12" width="14.140625" customWidth="1"/>
    <col min="13" max="13" width="16.5703125" customWidth="1"/>
  </cols>
  <sheetData>
    <row r="1" spans="1:13">
      <c r="A1" s="32" t="s">
        <v>188</v>
      </c>
    </row>
    <row r="2" spans="1:13" ht="318.75" customHeight="1">
      <c r="A2" s="28" t="s">
        <v>164</v>
      </c>
      <c r="B2" s="29" t="s">
        <v>0</v>
      </c>
      <c r="C2" s="30" t="s">
        <v>1</v>
      </c>
      <c r="D2" s="31" t="s">
        <v>2</v>
      </c>
      <c r="E2" s="31" t="s">
        <v>3</v>
      </c>
      <c r="F2" s="31" t="s">
        <v>4</v>
      </c>
      <c r="G2" s="31" t="s">
        <v>5</v>
      </c>
      <c r="H2" s="31" t="s">
        <v>6</v>
      </c>
      <c r="I2" s="31" t="s">
        <v>7</v>
      </c>
      <c r="J2" s="31" t="s">
        <v>8</v>
      </c>
      <c r="K2" s="31" t="s">
        <v>9</v>
      </c>
      <c r="L2" s="31" t="s">
        <v>10</v>
      </c>
      <c r="M2" s="31" t="s">
        <v>11</v>
      </c>
    </row>
    <row r="3" spans="1:13" ht="63">
      <c r="A3" s="16">
        <v>1</v>
      </c>
      <c r="B3" s="21" t="s">
        <v>145</v>
      </c>
      <c r="C3" s="19" t="s">
        <v>129</v>
      </c>
      <c r="D3" s="8" t="s">
        <v>130</v>
      </c>
      <c r="E3" s="8" t="s">
        <v>131</v>
      </c>
      <c r="F3" s="5" t="s">
        <v>132</v>
      </c>
      <c r="G3" s="8">
        <v>9</v>
      </c>
      <c r="H3" s="3">
        <v>41</v>
      </c>
      <c r="I3" s="2" t="s">
        <v>18</v>
      </c>
      <c r="J3" s="8">
        <v>37</v>
      </c>
      <c r="K3" s="8"/>
      <c r="L3" s="5" t="s">
        <v>133</v>
      </c>
      <c r="M3" s="8">
        <v>2768130</v>
      </c>
    </row>
    <row r="4" spans="1:13" ht="63">
      <c r="A4" s="16">
        <f>A3+1</f>
        <v>2</v>
      </c>
      <c r="B4" s="21" t="s">
        <v>145</v>
      </c>
      <c r="C4" s="19" t="s">
        <v>129</v>
      </c>
      <c r="D4" s="8" t="s">
        <v>134</v>
      </c>
      <c r="E4" s="8" t="s">
        <v>135</v>
      </c>
      <c r="F4" s="8" t="s">
        <v>136</v>
      </c>
      <c r="G4" s="8">
        <v>9</v>
      </c>
      <c r="H4" s="3">
        <v>41</v>
      </c>
      <c r="I4" s="2" t="s">
        <v>18</v>
      </c>
      <c r="J4" s="8">
        <v>35</v>
      </c>
      <c r="K4" s="8"/>
      <c r="L4" s="5" t="s">
        <v>133</v>
      </c>
      <c r="M4" s="8">
        <v>89377772963</v>
      </c>
    </row>
    <row r="5" spans="1:13" ht="31.5">
      <c r="A5" s="16">
        <f t="shared" ref="A5:A36" si="0">A4+1</f>
        <v>3</v>
      </c>
      <c r="B5" s="21" t="s">
        <v>145</v>
      </c>
      <c r="C5" s="11" t="s">
        <v>158</v>
      </c>
      <c r="D5" s="8" t="s">
        <v>155</v>
      </c>
      <c r="E5" s="8" t="s">
        <v>85</v>
      </c>
      <c r="F5" s="8" t="s">
        <v>156</v>
      </c>
      <c r="G5" s="8">
        <v>9</v>
      </c>
      <c r="H5" s="3">
        <v>41</v>
      </c>
      <c r="I5" s="2" t="s">
        <v>18</v>
      </c>
      <c r="J5" s="8">
        <v>35</v>
      </c>
      <c r="K5" s="8"/>
      <c r="L5" s="5" t="s">
        <v>157</v>
      </c>
      <c r="M5" s="5"/>
    </row>
    <row r="6" spans="1:13" ht="31.5">
      <c r="A6" s="16">
        <f t="shared" si="0"/>
        <v>4</v>
      </c>
      <c r="B6" s="21" t="s">
        <v>145</v>
      </c>
      <c r="C6" s="11" t="s">
        <v>48</v>
      </c>
      <c r="D6" s="8" t="s">
        <v>49</v>
      </c>
      <c r="E6" s="8" t="s">
        <v>50</v>
      </c>
      <c r="F6" s="8" t="s">
        <v>51</v>
      </c>
      <c r="G6" s="8" t="s">
        <v>52</v>
      </c>
      <c r="H6" s="3">
        <v>41</v>
      </c>
      <c r="I6" s="2" t="s">
        <v>18</v>
      </c>
      <c r="J6" s="8">
        <v>34</v>
      </c>
      <c r="K6" s="8"/>
      <c r="L6" s="8" t="s">
        <v>53</v>
      </c>
      <c r="M6" s="11">
        <v>2765220</v>
      </c>
    </row>
    <row r="7" spans="1:13" ht="157.5">
      <c r="A7" s="16">
        <f t="shared" si="0"/>
        <v>5</v>
      </c>
      <c r="B7" s="21" t="s">
        <v>145</v>
      </c>
      <c r="C7" s="23" t="s">
        <v>54</v>
      </c>
      <c r="D7" s="12" t="s">
        <v>55</v>
      </c>
      <c r="E7" s="12" t="s">
        <v>56</v>
      </c>
      <c r="F7" s="12" t="s">
        <v>57</v>
      </c>
      <c r="G7" s="12" t="s">
        <v>58</v>
      </c>
      <c r="H7" s="3">
        <v>41</v>
      </c>
      <c r="I7" s="2" t="s">
        <v>18</v>
      </c>
      <c r="J7" s="12">
        <v>34</v>
      </c>
      <c r="K7" s="12"/>
      <c r="L7" s="12" t="s">
        <v>59</v>
      </c>
      <c r="M7" s="12">
        <v>2348856</v>
      </c>
    </row>
    <row r="8" spans="1:13" ht="47.25">
      <c r="A8" s="16">
        <f t="shared" si="0"/>
        <v>6</v>
      </c>
      <c r="B8" s="21" t="s">
        <v>145</v>
      </c>
      <c r="C8" s="19" t="s">
        <v>79</v>
      </c>
      <c r="D8" s="8" t="s">
        <v>80</v>
      </c>
      <c r="E8" s="8" t="s">
        <v>81</v>
      </c>
      <c r="F8" s="8" t="s">
        <v>82</v>
      </c>
      <c r="G8" s="8">
        <v>9</v>
      </c>
      <c r="H8" s="3">
        <v>41</v>
      </c>
      <c r="I8" s="2" t="s">
        <v>18</v>
      </c>
      <c r="J8" s="8">
        <v>34</v>
      </c>
      <c r="K8" s="8"/>
      <c r="L8" s="5" t="s">
        <v>83</v>
      </c>
      <c r="M8" s="8">
        <v>89625618416</v>
      </c>
    </row>
    <row r="9" spans="1:13" ht="31.5">
      <c r="A9" s="16" t="e">
        <f>#REF!+1</f>
        <v>#REF!</v>
      </c>
      <c r="B9" s="21" t="s">
        <v>145</v>
      </c>
      <c r="C9" s="19" t="s">
        <v>146</v>
      </c>
      <c r="D9" s="8" t="s">
        <v>45</v>
      </c>
      <c r="E9" s="8" t="s">
        <v>46</v>
      </c>
      <c r="F9" s="8" t="s">
        <v>47</v>
      </c>
      <c r="G9" s="8">
        <v>9</v>
      </c>
      <c r="H9" s="3">
        <v>41</v>
      </c>
      <c r="I9" s="2" t="s">
        <v>18</v>
      </c>
      <c r="J9" s="8">
        <v>33</v>
      </c>
      <c r="K9" s="8">
        <v>0</v>
      </c>
      <c r="L9" s="8" t="s">
        <v>38</v>
      </c>
      <c r="M9" s="8" t="s">
        <v>39</v>
      </c>
    </row>
    <row r="10" spans="1:13" ht="31.5">
      <c r="A10" s="16" t="e">
        <f t="shared" si="0"/>
        <v>#REF!</v>
      </c>
      <c r="B10" s="21" t="s">
        <v>145</v>
      </c>
      <c r="C10" s="24" t="s">
        <v>99</v>
      </c>
      <c r="D10" s="14" t="s">
        <v>100</v>
      </c>
      <c r="E10" s="14" t="s">
        <v>101</v>
      </c>
      <c r="F10" s="14" t="s">
        <v>102</v>
      </c>
      <c r="G10" s="14" t="s">
        <v>58</v>
      </c>
      <c r="H10" s="3">
        <v>41</v>
      </c>
      <c r="I10" s="2" t="s">
        <v>18</v>
      </c>
      <c r="J10" s="14">
        <v>32</v>
      </c>
      <c r="K10" s="14"/>
      <c r="L10" s="14" t="s">
        <v>103</v>
      </c>
      <c r="M10" s="8">
        <v>89510690828</v>
      </c>
    </row>
    <row r="11" spans="1:13" ht="31.5">
      <c r="A11" s="16" t="e">
        <f t="shared" si="0"/>
        <v>#REF!</v>
      </c>
      <c r="B11" s="21" t="s">
        <v>145</v>
      </c>
      <c r="C11" s="19" t="s">
        <v>146</v>
      </c>
      <c r="D11" s="8" t="s">
        <v>35</v>
      </c>
      <c r="E11" s="8" t="s">
        <v>36</v>
      </c>
      <c r="F11" s="8" t="s">
        <v>37</v>
      </c>
      <c r="G11" s="8">
        <v>9</v>
      </c>
      <c r="H11" s="3">
        <v>41</v>
      </c>
      <c r="I11" s="2" t="s">
        <v>18</v>
      </c>
      <c r="J11" s="8">
        <v>31</v>
      </c>
      <c r="K11" s="8">
        <v>0</v>
      </c>
      <c r="L11" s="8" t="s">
        <v>38</v>
      </c>
      <c r="M11" s="8" t="s">
        <v>39</v>
      </c>
    </row>
    <row r="12" spans="1:13" ht="31.5">
      <c r="A12" s="16" t="e">
        <f t="shared" si="0"/>
        <v>#REF!</v>
      </c>
      <c r="B12" s="21" t="s">
        <v>145</v>
      </c>
      <c r="C12" s="19" t="s">
        <v>44</v>
      </c>
      <c r="D12" s="10" t="s">
        <v>40</v>
      </c>
      <c r="E12" s="10" t="s">
        <v>20</v>
      </c>
      <c r="F12" s="10" t="s">
        <v>41</v>
      </c>
      <c r="G12" s="10" t="s">
        <v>42</v>
      </c>
      <c r="H12" s="3">
        <v>41</v>
      </c>
      <c r="I12" s="2" t="s">
        <v>18</v>
      </c>
      <c r="J12" s="10">
        <v>30</v>
      </c>
      <c r="K12" s="10"/>
      <c r="L12" s="10" t="s">
        <v>43</v>
      </c>
      <c r="M12" s="10"/>
    </row>
    <row r="13" spans="1:13" ht="126">
      <c r="A13" s="16" t="e">
        <f t="shared" si="0"/>
        <v>#REF!</v>
      </c>
      <c r="B13" s="21" t="s">
        <v>145</v>
      </c>
      <c r="C13" s="4" t="s">
        <v>60</v>
      </c>
      <c r="D13" s="13" t="s">
        <v>61</v>
      </c>
      <c r="E13" s="13" t="s">
        <v>62</v>
      </c>
      <c r="F13" s="13" t="s">
        <v>63</v>
      </c>
      <c r="G13" s="13" t="s">
        <v>58</v>
      </c>
      <c r="H13" s="3">
        <v>41</v>
      </c>
      <c r="I13" s="2" t="s">
        <v>18</v>
      </c>
      <c r="J13" s="13">
        <v>30</v>
      </c>
      <c r="K13" s="13">
        <v>0</v>
      </c>
      <c r="L13" s="13" t="s">
        <v>64</v>
      </c>
      <c r="M13" s="13">
        <v>89178666768</v>
      </c>
    </row>
    <row r="14" spans="1:13" ht="141.75">
      <c r="A14" s="16" t="e">
        <f t="shared" si="0"/>
        <v>#REF!</v>
      </c>
      <c r="B14" s="21" t="s">
        <v>145</v>
      </c>
      <c r="C14" s="19" t="s">
        <v>116</v>
      </c>
      <c r="D14" s="8" t="s">
        <v>117</v>
      </c>
      <c r="E14" s="8" t="s">
        <v>118</v>
      </c>
      <c r="F14" s="8" t="s">
        <v>109</v>
      </c>
      <c r="G14" s="17">
        <v>9</v>
      </c>
      <c r="H14" s="3">
        <v>41</v>
      </c>
      <c r="I14" s="2" t="s">
        <v>18</v>
      </c>
      <c r="J14" s="8">
        <v>30</v>
      </c>
      <c r="K14" s="14"/>
      <c r="L14" s="14" t="s">
        <v>119</v>
      </c>
      <c r="M14" s="18" t="s">
        <v>120</v>
      </c>
    </row>
    <row r="15" spans="1:13" ht="47.25">
      <c r="A15" s="16" t="e">
        <f t="shared" si="0"/>
        <v>#REF!</v>
      </c>
      <c r="B15" s="21" t="s">
        <v>145</v>
      </c>
      <c r="C15" s="11" t="s">
        <v>87</v>
      </c>
      <c r="D15" s="8" t="s">
        <v>88</v>
      </c>
      <c r="E15" s="8" t="s">
        <v>89</v>
      </c>
      <c r="F15" s="8" t="s">
        <v>90</v>
      </c>
      <c r="G15" s="8">
        <v>9</v>
      </c>
      <c r="H15" s="3">
        <v>41</v>
      </c>
      <c r="I15" s="2" t="s">
        <v>18</v>
      </c>
      <c r="J15" s="8">
        <v>28</v>
      </c>
      <c r="K15" s="8" t="s">
        <v>91</v>
      </c>
      <c r="L15" s="5" t="s">
        <v>92</v>
      </c>
      <c r="M15" s="1">
        <v>2795514</v>
      </c>
    </row>
    <row r="16" spans="1:13" ht="47.25">
      <c r="A16" s="16" t="e">
        <f t="shared" si="0"/>
        <v>#REF!</v>
      </c>
      <c r="B16" s="21" t="s">
        <v>145</v>
      </c>
      <c r="C16" s="4" t="s">
        <v>24</v>
      </c>
      <c r="D16" s="4" t="s">
        <v>25</v>
      </c>
      <c r="E16" s="4" t="s">
        <v>26</v>
      </c>
      <c r="F16" s="4" t="s">
        <v>27</v>
      </c>
      <c r="G16" s="4" t="s">
        <v>28</v>
      </c>
      <c r="H16" s="3">
        <v>41</v>
      </c>
      <c r="I16" s="2" t="s">
        <v>18</v>
      </c>
      <c r="J16" s="4">
        <v>27</v>
      </c>
      <c r="K16" s="4"/>
      <c r="L16" s="4" t="s">
        <v>29</v>
      </c>
      <c r="M16" s="5"/>
    </row>
    <row r="17" spans="1:13" ht="31.5">
      <c r="A17" s="16" t="e">
        <f t="shared" si="0"/>
        <v>#REF!</v>
      </c>
      <c r="B17" s="21" t="s">
        <v>145</v>
      </c>
      <c r="C17" s="11" t="s">
        <v>123</v>
      </c>
      <c r="D17" s="8" t="s">
        <v>124</v>
      </c>
      <c r="E17" s="8" t="s">
        <v>125</v>
      </c>
      <c r="F17" s="8" t="s">
        <v>126</v>
      </c>
      <c r="G17" s="8">
        <v>9</v>
      </c>
      <c r="H17" s="3">
        <v>41</v>
      </c>
      <c r="I17" s="2" t="s">
        <v>18</v>
      </c>
      <c r="J17" s="8">
        <v>26</v>
      </c>
      <c r="K17" s="8" t="s">
        <v>127</v>
      </c>
      <c r="L17" s="8" t="s">
        <v>128</v>
      </c>
      <c r="M17" s="8"/>
    </row>
    <row r="18" spans="1:13" ht="78.75">
      <c r="A18" s="16" t="e">
        <f t="shared" si="0"/>
        <v>#REF!</v>
      </c>
      <c r="B18" s="21" t="s">
        <v>145</v>
      </c>
      <c r="C18" s="19" t="s">
        <v>68</v>
      </c>
      <c r="D18" s="8" t="s">
        <v>69</v>
      </c>
      <c r="E18" s="8" t="s">
        <v>70</v>
      </c>
      <c r="F18" s="8" t="s">
        <v>71</v>
      </c>
      <c r="G18" s="8" t="s">
        <v>28</v>
      </c>
      <c r="H18" s="3">
        <v>41</v>
      </c>
      <c r="I18" s="2" t="s">
        <v>18</v>
      </c>
      <c r="J18" s="8">
        <v>25</v>
      </c>
      <c r="K18" s="8"/>
      <c r="L18" s="5" t="s">
        <v>72</v>
      </c>
      <c r="M18" s="8" t="s">
        <v>73</v>
      </c>
    </row>
    <row r="19" spans="1:13" ht="47.25">
      <c r="A19" s="16" t="e">
        <f t="shared" si="0"/>
        <v>#REF!</v>
      </c>
      <c r="B19" s="21" t="s">
        <v>145</v>
      </c>
      <c r="C19" s="24" t="s">
        <v>165</v>
      </c>
      <c r="D19" s="15" t="s">
        <v>76</v>
      </c>
      <c r="E19" s="14" t="s">
        <v>70</v>
      </c>
      <c r="F19" s="14" t="s">
        <v>77</v>
      </c>
      <c r="G19" s="14">
        <v>9</v>
      </c>
      <c r="H19" s="3">
        <v>41</v>
      </c>
      <c r="I19" s="2" t="s">
        <v>18</v>
      </c>
      <c r="J19" s="14">
        <v>24</v>
      </c>
      <c r="K19" s="14"/>
      <c r="L19" s="20" t="s">
        <v>78</v>
      </c>
      <c r="M19" s="8"/>
    </row>
    <row r="20" spans="1:13" ht="47.25">
      <c r="A20" s="16" t="e">
        <f t="shared" si="0"/>
        <v>#REF!</v>
      </c>
      <c r="B20" s="21" t="s">
        <v>145</v>
      </c>
      <c r="C20" s="11" t="s">
        <v>30</v>
      </c>
      <c r="D20" s="8" t="s">
        <v>31</v>
      </c>
      <c r="E20" s="8" t="s">
        <v>32</v>
      </c>
      <c r="F20" s="8" t="s">
        <v>33</v>
      </c>
      <c r="G20" s="8">
        <v>9</v>
      </c>
      <c r="H20" s="3">
        <v>41</v>
      </c>
      <c r="I20" s="2" t="s">
        <v>18</v>
      </c>
      <c r="J20" s="8">
        <v>23</v>
      </c>
      <c r="K20" s="8"/>
      <c r="L20" s="5" t="s">
        <v>34</v>
      </c>
      <c r="M20" s="8">
        <v>89196495852</v>
      </c>
    </row>
    <row r="21" spans="1:13" ht="78.75">
      <c r="A21" s="16" t="e">
        <f t="shared" si="0"/>
        <v>#REF!</v>
      </c>
      <c r="B21" s="21" t="s">
        <v>145</v>
      </c>
      <c r="C21" s="19" t="s">
        <v>68</v>
      </c>
      <c r="D21" s="8" t="s">
        <v>74</v>
      </c>
      <c r="E21" s="8" t="s">
        <v>75</v>
      </c>
      <c r="F21" s="8" t="s">
        <v>21</v>
      </c>
      <c r="G21" s="8" t="s">
        <v>28</v>
      </c>
      <c r="H21" s="3">
        <v>41</v>
      </c>
      <c r="I21" s="2" t="s">
        <v>18</v>
      </c>
      <c r="J21" s="8">
        <v>23</v>
      </c>
      <c r="K21" s="8"/>
      <c r="L21" s="5" t="s">
        <v>72</v>
      </c>
      <c r="M21" s="8" t="s">
        <v>73</v>
      </c>
    </row>
    <row r="22" spans="1:13" ht="141.75">
      <c r="A22" s="16" t="e">
        <f t="shared" si="0"/>
        <v>#REF!</v>
      </c>
      <c r="B22" s="21" t="s">
        <v>145</v>
      </c>
      <c r="C22" s="19" t="s">
        <v>93</v>
      </c>
      <c r="D22" s="16" t="s">
        <v>94</v>
      </c>
      <c r="E22" s="16" t="s">
        <v>95</v>
      </c>
      <c r="F22" s="16" t="s">
        <v>96</v>
      </c>
      <c r="G22" s="16" t="s">
        <v>97</v>
      </c>
      <c r="H22" s="3">
        <v>41</v>
      </c>
      <c r="I22" s="2" t="s">
        <v>18</v>
      </c>
      <c r="J22" s="16">
        <v>23</v>
      </c>
      <c r="K22" s="16"/>
      <c r="L22" s="13" t="s">
        <v>98</v>
      </c>
      <c r="M22" s="16">
        <v>89600386615</v>
      </c>
    </row>
    <row r="23" spans="1:13" ht="31.5">
      <c r="A23" s="16" t="e">
        <f>#REF!+1</f>
        <v>#REF!</v>
      </c>
      <c r="B23" s="21" t="s">
        <v>145</v>
      </c>
      <c r="C23" s="2" t="s">
        <v>14</v>
      </c>
      <c r="D23" s="2" t="s">
        <v>15</v>
      </c>
      <c r="E23" s="2" t="s">
        <v>16</v>
      </c>
      <c r="F23" s="2" t="s">
        <v>17</v>
      </c>
      <c r="G23" s="2">
        <v>9</v>
      </c>
      <c r="H23" s="3">
        <v>41</v>
      </c>
      <c r="I23" s="2" t="s">
        <v>18</v>
      </c>
      <c r="J23" s="2">
        <v>22</v>
      </c>
      <c r="K23" s="2"/>
      <c r="L23" s="4"/>
      <c r="M23" s="5"/>
    </row>
    <row r="24" spans="1:13" ht="94.5">
      <c r="A24" s="16" t="e">
        <f t="shared" si="0"/>
        <v>#REF!</v>
      </c>
      <c r="B24" s="21" t="s">
        <v>145</v>
      </c>
      <c r="C24" s="19" t="s">
        <v>111</v>
      </c>
      <c r="D24" s="8" t="s">
        <v>112</v>
      </c>
      <c r="E24" s="8" t="s">
        <v>113</v>
      </c>
      <c r="F24" s="8" t="s">
        <v>114</v>
      </c>
      <c r="G24" s="8">
        <v>9</v>
      </c>
      <c r="H24" s="3">
        <v>41</v>
      </c>
      <c r="I24" s="2" t="s">
        <v>18</v>
      </c>
      <c r="J24" s="8">
        <v>22</v>
      </c>
      <c r="K24" s="8"/>
      <c r="L24" s="5" t="s">
        <v>115</v>
      </c>
      <c r="M24" s="8">
        <v>89196810789</v>
      </c>
    </row>
    <row r="25" spans="1:13" ht="31.5">
      <c r="A25" s="16" t="e">
        <f t="shared" si="0"/>
        <v>#REF!</v>
      </c>
      <c r="B25" s="21" t="s">
        <v>145</v>
      </c>
      <c r="C25" s="11" t="s">
        <v>147</v>
      </c>
      <c r="D25" s="8" t="s">
        <v>148</v>
      </c>
      <c r="E25" s="8" t="s">
        <v>152</v>
      </c>
      <c r="F25" s="8" t="s">
        <v>149</v>
      </c>
      <c r="G25" s="8">
        <v>9</v>
      </c>
      <c r="H25" s="3">
        <v>41</v>
      </c>
      <c r="I25" s="2" t="s">
        <v>18</v>
      </c>
      <c r="J25" s="8">
        <v>22</v>
      </c>
      <c r="K25" s="8"/>
      <c r="L25" s="8" t="s">
        <v>150</v>
      </c>
      <c r="M25" s="8"/>
    </row>
    <row r="26" spans="1:13" ht="31.5">
      <c r="A26" s="16" t="e">
        <f t="shared" si="0"/>
        <v>#REF!</v>
      </c>
      <c r="B26" s="21" t="s">
        <v>145</v>
      </c>
      <c r="C26" s="6" t="s">
        <v>189</v>
      </c>
      <c r="D26" s="2" t="s">
        <v>19</v>
      </c>
      <c r="E26" s="2" t="s">
        <v>20</v>
      </c>
      <c r="F26" s="2" t="s">
        <v>21</v>
      </c>
      <c r="G26" s="2" t="s">
        <v>22</v>
      </c>
      <c r="H26" s="3">
        <v>41</v>
      </c>
      <c r="I26" s="2" t="s">
        <v>18</v>
      </c>
      <c r="J26" s="2">
        <v>21</v>
      </c>
      <c r="K26" s="2"/>
      <c r="L26" s="2" t="s">
        <v>23</v>
      </c>
      <c r="M26" s="7"/>
    </row>
    <row r="27" spans="1:13" ht="110.25">
      <c r="A27" s="16" t="e">
        <f t="shared" si="0"/>
        <v>#REF!</v>
      </c>
      <c r="B27" s="21" t="s">
        <v>145</v>
      </c>
      <c r="C27" s="19" t="s">
        <v>137</v>
      </c>
      <c r="D27" s="8" t="s">
        <v>142</v>
      </c>
      <c r="E27" s="8" t="s">
        <v>143</v>
      </c>
      <c r="F27" s="8" t="s">
        <v>144</v>
      </c>
      <c r="G27" s="16" t="s">
        <v>97</v>
      </c>
      <c r="H27" s="3">
        <v>41</v>
      </c>
      <c r="I27" s="2" t="s">
        <v>18</v>
      </c>
      <c r="J27" s="8">
        <v>21</v>
      </c>
      <c r="K27" s="8"/>
      <c r="L27" s="19" t="s">
        <v>140</v>
      </c>
      <c r="M27" s="8" t="s">
        <v>141</v>
      </c>
    </row>
    <row r="28" spans="1:13" ht="126">
      <c r="A28" s="16" t="e">
        <f t="shared" si="0"/>
        <v>#REF!</v>
      </c>
      <c r="B28" s="2" t="s">
        <v>145</v>
      </c>
      <c r="C28" s="4" t="s">
        <v>60</v>
      </c>
      <c r="D28" s="13" t="s">
        <v>65</v>
      </c>
      <c r="E28" s="13" t="s">
        <v>66</v>
      </c>
      <c r="F28" s="13" t="s">
        <v>67</v>
      </c>
      <c r="G28" s="13" t="s">
        <v>58</v>
      </c>
      <c r="H28" s="3">
        <v>41</v>
      </c>
      <c r="I28" s="2" t="s">
        <v>13</v>
      </c>
      <c r="J28" s="13">
        <v>28</v>
      </c>
      <c r="K28" s="13">
        <v>0</v>
      </c>
      <c r="L28" s="13" t="s">
        <v>64</v>
      </c>
      <c r="M28" s="13"/>
    </row>
    <row r="29" spans="1:13" ht="31.5">
      <c r="A29" s="16" t="e">
        <f t="shared" si="0"/>
        <v>#REF!</v>
      </c>
      <c r="B29" s="2" t="s">
        <v>145</v>
      </c>
      <c r="C29" s="11" t="s">
        <v>158</v>
      </c>
      <c r="D29" s="8" t="s">
        <v>25</v>
      </c>
      <c r="E29" s="8" t="s">
        <v>159</v>
      </c>
      <c r="F29" s="8" t="s">
        <v>160</v>
      </c>
      <c r="G29" s="8">
        <v>9</v>
      </c>
      <c r="H29" s="3">
        <v>41</v>
      </c>
      <c r="I29" s="2" t="s">
        <v>13</v>
      </c>
      <c r="J29" s="8">
        <v>34</v>
      </c>
      <c r="K29" s="8"/>
      <c r="L29" s="5" t="s">
        <v>157</v>
      </c>
      <c r="M29" s="5"/>
    </row>
    <row r="30" spans="1:13" ht="31.5">
      <c r="A30" s="16" t="e">
        <f t="shared" si="0"/>
        <v>#REF!</v>
      </c>
      <c r="B30" s="2" t="s">
        <v>145</v>
      </c>
      <c r="C30" s="11" t="s">
        <v>158</v>
      </c>
      <c r="D30" s="8" t="s">
        <v>161</v>
      </c>
      <c r="E30" s="8" t="s">
        <v>162</v>
      </c>
      <c r="F30" s="8" t="s">
        <v>163</v>
      </c>
      <c r="G30" s="8">
        <v>9</v>
      </c>
      <c r="H30" s="3">
        <v>41</v>
      </c>
      <c r="I30" s="2" t="s">
        <v>13</v>
      </c>
      <c r="J30" s="8">
        <v>32</v>
      </c>
      <c r="K30" s="8"/>
      <c r="L30" s="5" t="s">
        <v>157</v>
      </c>
      <c r="M30" s="5"/>
    </row>
    <row r="31" spans="1:13" ht="31.5">
      <c r="A31" s="16" t="e">
        <f t="shared" si="0"/>
        <v>#REF!</v>
      </c>
      <c r="B31" s="2" t="s">
        <v>145</v>
      </c>
      <c r="C31" s="24" t="s">
        <v>99</v>
      </c>
      <c r="D31" s="14" t="s">
        <v>104</v>
      </c>
      <c r="E31" s="14" t="s">
        <v>105</v>
      </c>
      <c r="F31" s="14" t="s">
        <v>106</v>
      </c>
      <c r="G31" s="14" t="s">
        <v>58</v>
      </c>
      <c r="H31" s="3">
        <v>41</v>
      </c>
      <c r="I31" s="2" t="s">
        <v>13</v>
      </c>
      <c r="J31" s="14">
        <v>30</v>
      </c>
      <c r="K31" s="14"/>
      <c r="L31" s="20" t="s">
        <v>103</v>
      </c>
      <c r="M31" s="5">
        <v>2116208</v>
      </c>
    </row>
    <row r="32" spans="1:13" ht="31.5">
      <c r="A32" s="16" t="e">
        <f t="shared" si="0"/>
        <v>#REF!</v>
      </c>
      <c r="B32" s="2" t="s">
        <v>145</v>
      </c>
      <c r="C32" s="24" t="s">
        <v>99</v>
      </c>
      <c r="D32" s="14" t="s">
        <v>12</v>
      </c>
      <c r="E32" s="14" t="s">
        <v>107</v>
      </c>
      <c r="F32" s="14" t="s">
        <v>108</v>
      </c>
      <c r="G32" s="14" t="s">
        <v>58</v>
      </c>
      <c r="H32" s="3">
        <v>41</v>
      </c>
      <c r="I32" s="2" t="s">
        <v>13</v>
      </c>
      <c r="J32" s="14">
        <v>28</v>
      </c>
      <c r="K32" s="14"/>
      <c r="L32" s="20" t="s">
        <v>103</v>
      </c>
      <c r="M32" s="5">
        <v>89520406235</v>
      </c>
    </row>
    <row r="33" spans="1:14" ht="141.75">
      <c r="A33" s="16" t="e">
        <f t="shared" si="0"/>
        <v>#REF!</v>
      </c>
      <c r="B33" s="2" t="s">
        <v>145</v>
      </c>
      <c r="C33" s="19" t="s">
        <v>116</v>
      </c>
      <c r="D33" s="8" t="s">
        <v>121</v>
      </c>
      <c r="E33" s="8" t="s">
        <v>122</v>
      </c>
      <c r="F33" s="8" t="s">
        <v>114</v>
      </c>
      <c r="G33" s="17">
        <v>9</v>
      </c>
      <c r="H33" s="3">
        <v>41</v>
      </c>
      <c r="I33" s="2" t="s">
        <v>13</v>
      </c>
      <c r="J33" s="14">
        <v>27</v>
      </c>
      <c r="K33" s="14"/>
      <c r="L33" s="20" t="s">
        <v>119</v>
      </c>
      <c r="M33" s="22"/>
    </row>
    <row r="34" spans="1:14" ht="47.25">
      <c r="A34" s="16" t="e">
        <f t="shared" si="0"/>
        <v>#REF!</v>
      </c>
      <c r="B34" s="2" t="s">
        <v>145</v>
      </c>
      <c r="C34" s="19" t="s">
        <v>79</v>
      </c>
      <c r="D34" s="8" t="s">
        <v>84</v>
      </c>
      <c r="E34" s="8" t="s">
        <v>85</v>
      </c>
      <c r="F34" s="8" t="s">
        <v>86</v>
      </c>
      <c r="G34" s="8">
        <v>9</v>
      </c>
      <c r="H34" s="3">
        <v>41</v>
      </c>
      <c r="I34" s="2" t="s">
        <v>13</v>
      </c>
      <c r="J34" s="8">
        <v>26</v>
      </c>
      <c r="K34" s="8"/>
      <c r="L34" s="5" t="s">
        <v>83</v>
      </c>
      <c r="M34" s="5">
        <v>89625618416</v>
      </c>
    </row>
    <row r="35" spans="1:14" ht="31.5">
      <c r="A35" s="16" t="e">
        <f t="shared" si="0"/>
        <v>#REF!</v>
      </c>
      <c r="B35" s="2" t="s">
        <v>145</v>
      </c>
      <c r="C35" s="11" t="s">
        <v>147</v>
      </c>
      <c r="D35" s="8" t="s">
        <v>151</v>
      </c>
      <c r="E35" s="8" t="s">
        <v>153</v>
      </c>
      <c r="F35" s="8" t="s">
        <v>154</v>
      </c>
      <c r="G35" s="8">
        <v>9</v>
      </c>
      <c r="H35" s="3">
        <v>41</v>
      </c>
      <c r="I35" s="2" t="s">
        <v>13</v>
      </c>
      <c r="J35" s="8">
        <v>21</v>
      </c>
      <c r="K35" s="8"/>
      <c r="L35" s="5" t="s">
        <v>150</v>
      </c>
      <c r="M35" s="5"/>
    </row>
    <row r="36" spans="1:14" ht="110.25">
      <c r="A36" s="16" t="e">
        <f t="shared" si="0"/>
        <v>#REF!</v>
      </c>
      <c r="B36" s="2" t="s">
        <v>145</v>
      </c>
      <c r="C36" s="19" t="s">
        <v>137</v>
      </c>
      <c r="D36" s="8" t="s">
        <v>138</v>
      </c>
      <c r="E36" s="8" t="s">
        <v>139</v>
      </c>
      <c r="F36" s="8" t="s">
        <v>110</v>
      </c>
      <c r="G36" s="16" t="s">
        <v>97</v>
      </c>
      <c r="H36" s="3">
        <v>41</v>
      </c>
      <c r="I36" s="2" t="s">
        <v>13</v>
      </c>
      <c r="J36" s="8">
        <v>20</v>
      </c>
      <c r="K36" s="8"/>
      <c r="L36" s="19" t="s">
        <v>140</v>
      </c>
      <c r="M36" s="5" t="s">
        <v>141</v>
      </c>
    </row>
    <row r="37" spans="1:14" s="26" customFormat="1" ht="45">
      <c r="A37" s="8">
        <v>38</v>
      </c>
      <c r="B37" s="2" t="s">
        <v>145</v>
      </c>
      <c r="C37" s="27" t="s">
        <v>166</v>
      </c>
      <c r="D37" s="26" t="s">
        <v>167</v>
      </c>
      <c r="E37" s="26" t="s">
        <v>168</v>
      </c>
      <c r="G37" s="26">
        <v>9</v>
      </c>
      <c r="I37" s="26" t="s">
        <v>18</v>
      </c>
      <c r="J37" s="26">
        <v>26</v>
      </c>
      <c r="L37" s="33" t="s">
        <v>190</v>
      </c>
    </row>
    <row r="38" spans="1:14" s="26" customFormat="1" ht="45">
      <c r="A38" s="8">
        <v>39</v>
      </c>
      <c r="B38" s="2" t="s">
        <v>145</v>
      </c>
      <c r="C38" s="27" t="s">
        <v>169</v>
      </c>
      <c r="D38" s="26" t="s">
        <v>170</v>
      </c>
      <c r="E38" s="26" t="s">
        <v>171</v>
      </c>
      <c r="G38" s="26">
        <v>9</v>
      </c>
      <c r="I38" s="26" t="s">
        <v>13</v>
      </c>
      <c r="J38" s="26">
        <v>21</v>
      </c>
      <c r="L38" s="33" t="s">
        <v>190</v>
      </c>
    </row>
    <row r="39" spans="1:14" s="26" customFormat="1" ht="45">
      <c r="A39" s="8">
        <v>40</v>
      </c>
      <c r="B39" s="2" t="s">
        <v>145</v>
      </c>
      <c r="C39" s="27" t="s">
        <v>172</v>
      </c>
      <c r="D39" s="26" t="s">
        <v>173</v>
      </c>
      <c r="G39" s="26">
        <v>9</v>
      </c>
      <c r="I39" s="26" t="s">
        <v>18</v>
      </c>
      <c r="J39" s="26">
        <v>30</v>
      </c>
      <c r="L39" s="34" t="s">
        <v>191</v>
      </c>
    </row>
    <row r="40" spans="1:14" s="26" customFormat="1" ht="45">
      <c r="A40" s="8">
        <v>41</v>
      </c>
      <c r="B40" s="2" t="s">
        <v>145</v>
      </c>
      <c r="C40" s="27" t="s">
        <v>174</v>
      </c>
      <c r="D40" s="26" t="s">
        <v>175</v>
      </c>
      <c r="G40" s="26">
        <v>9</v>
      </c>
      <c r="I40" s="26" t="s">
        <v>13</v>
      </c>
      <c r="J40" s="26">
        <v>27</v>
      </c>
      <c r="L40" s="34" t="s">
        <v>191</v>
      </c>
    </row>
    <row r="41" spans="1:14" s="26" customFormat="1" ht="45">
      <c r="A41" s="8">
        <v>42</v>
      </c>
      <c r="B41" s="2" t="s">
        <v>145</v>
      </c>
      <c r="C41" s="27" t="s">
        <v>176</v>
      </c>
      <c r="D41" s="26" t="s">
        <v>177</v>
      </c>
      <c r="E41" s="26" t="s">
        <v>85</v>
      </c>
      <c r="G41" s="26">
        <v>9</v>
      </c>
      <c r="I41" s="26" t="s">
        <v>18</v>
      </c>
      <c r="J41" s="26">
        <v>28</v>
      </c>
      <c r="L41" s="35" t="s">
        <v>192</v>
      </c>
    </row>
    <row r="42" spans="1:14" s="26" customFormat="1" ht="45">
      <c r="A42" s="8">
        <v>43</v>
      </c>
      <c r="B42" s="2" t="s">
        <v>145</v>
      </c>
      <c r="C42" s="27" t="s">
        <v>176</v>
      </c>
      <c r="D42" s="26" t="s">
        <v>178</v>
      </c>
      <c r="G42" s="26">
        <v>9</v>
      </c>
      <c r="I42" s="26" t="s">
        <v>13</v>
      </c>
      <c r="J42" s="26">
        <v>26</v>
      </c>
      <c r="L42" s="35" t="s">
        <v>192</v>
      </c>
    </row>
    <row r="43" spans="1:14" s="26" customFormat="1" ht="45">
      <c r="A43" s="8">
        <v>44</v>
      </c>
      <c r="B43" s="2" t="s">
        <v>145</v>
      </c>
      <c r="C43" s="27" t="s">
        <v>179</v>
      </c>
      <c r="D43" s="26" t="s">
        <v>180</v>
      </c>
      <c r="G43" s="26">
        <v>9</v>
      </c>
      <c r="I43" s="26" t="s">
        <v>18</v>
      </c>
      <c r="J43" s="26">
        <v>25</v>
      </c>
      <c r="L43" s="36" t="s">
        <v>193</v>
      </c>
    </row>
    <row r="44" spans="1:14" s="26" customFormat="1" ht="45">
      <c r="A44" s="8">
        <v>45</v>
      </c>
      <c r="B44" s="2" t="s">
        <v>145</v>
      </c>
      <c r="C44" s="27" t="s">
        <v>181</v>
      </c>
      <c r="D44" s="26" t="s">
        <v>182</v>
      </c>
      <c r="G44" s="26">
        <v>9</v>
      </c>
      <c r="I44" s="26" t="s">
        <v>13</v>
      </c>
      <c r="J44" s="26">
        <v>22</v>
      </c>
      <c r="L44" s="36" t="s">
        <v>193</v>
      </c>
    </row>
    <row r="45" spans="1:14" ht="31.5">
      <c r="A45" s="8">
        <v>46</v>
      </c>
      <c r="B45" s="2" t="s">
        <v>145</v>
      </c>
      <c r="C45" s="27" t="s">
        <v>183</v>
      </c>
      <c r="D45" s="26" t="s">
        <v>184</v>
      </c>
      <c r="E45" s="26" t="s">
        <v>185</v>
      </c>
      <c r="F45" s="26"/>
      <c r="G45" s="26">
        <v>9</v>
      </c>
      <c r="H45" s="26"/>
      <c r="I45" s="26" t="s">
        <v>18</v>
      </c>
      <c r="J45" s="26">
        <v>27</v>
      </c>
      <c r="K45" s="26"/>
      <c r="L45" s="26"/>
      <c r="M45" s="26"/>
      <c r="N45" s="26"/>
    </row>
    <row r="46" spans="1:14" ht="31.5">
      <c r="A46" s="8">
        <v>47</v>
      </c>
      <c r="B46" s="2" t="s">
        <v>145</v>
      </c>
      <c r="C46" s="27" t="s">
        <v>183</v>
      </c>
      <c r="D46" s="26" t="s">
        <v>186</v>
      </c>
      <c r="E46" s="26" t="s">
        <v>187</v>
      </c>
      <c r="F46" s="26"/>
      <c r="G46" s="26">
        <v>9</v>
      </c>
      <c r="H46" s="26"/>
      <c r="I46" s="26" t="s">
        <v>13</v>
      </c>
      <c r="J46" s="26">
        <v>26</v>
      </c>
      <c r="K46" s="26"/>
      <c r="L46" s="26"/>
      <c r="M46" s="26"/>
      <c r="N46" s="26"/>
    </row>
  </sheetData>
  <sortState ref="B2:M29">
    <sortCondition descending="1" ref="J4"/>
  </sortState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2011-11-11T07:51:39Z</dcterms:modified>
</cp:coreProperties>
</file>